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 01.03.23г\прайсы от 01.03.23\РРЦ\"/>
    </mc:Choice>
  </mc:AlternateContent>
  <xr:revisionPtr revIDLastSave="0" documentId="13_ncr:1_{23647273-58B5-4E34-84B9-BDAC55F58873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 1" sheetId="8" r:id="rId1"/>
  </sheets>
  <externalReferences>
    <externalReference r:id="rId2"/>
  </externalReferences>
  <definedNames>
    <definedName name="_xlnm._FilterDatabase" localSheetId="0" hidden="1">'Лист 1'!$A$7:$K$7</definedName>
    <definedName name="_xlnm.Print_Area" localSheetId="0">'Лист 1'!$B$1:$F$34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8" l="1"/>
  <c r="G25" i="8"/>
  <c r="G26" i="8"/>
  <c r="G27" i="8"/>
  <c r="G28" i="8"/>
  <c r="G29" i="8"/>
  <c r="G30" i="8"/>
  <c r="G31" i="8"/>
  <c r="G32" i="8"/>
  <c r="G33" i="8"/>
  <c r="G34" i="8"/>
  <c r="F34" i="8" l="1"/>
  <c r="F32" i="8"/>
  <c r="F30" i="8"/>
  <c r="F28" i="8"/>
  <c r="F26" i="8"/>
</calcChain>
</file>

<file path=xl/sharedStrings.xml><?xml version="1.0" encoding="utf-8"?>
<sst xmlns="http://schemas.openxmlformats.org/spreadsheetml/2006/main" count="97" uniqueCount="79">
  <si>
    <t>+7-727-250-25-01 вн. 108</t>
  </si>
  <si>
    <t>ПРАЙС-ЛИСТ</t>
  </si>
  <si>
    <t>Масса</t>
  </si>
  <si>
    <t xml:space="preserve">региональный отдел по Казахстану и Кыргызстану </t>
  </si>
  <si>
    <t>шт/уп</t>
  </si>
  <si>
    <t xml:space="preserve">www.kraski-raduga.kz </t>
  </si>
  <si>
    <t>для компьютерной колеровки</t>
  </si>
  <si>
    <t>Плотность</t>
  </si>
  <si>
    <t>Стоимость/л</t>
  </si>
  <si>
    <t>Наименование</t>
  </si>
  <si>
    <t>Стоимость</t>
  </si>
  <si>
    <t>мл</t>
  </si>
  <si>
    <r>
      <t xml:space="preserve">Аэрозольные краски </t>
    </r>
    <r>
      <rPr>
        <b/>
        <sz val="10"/>
        <color rgb="FF0070C0"/>
        <rFont val="Bookman Old Style"/>
        <family val="1"/>
        <charset val="204"/>
      </rPr>
      <t>www.kraski-raduga.kz</t>
    </r>
  </si>
  <si>
    <t>Высокотемпературная</t>
  </si>
  <si>
    <t>Металлик</t>
  </si>
  <si>
    <t>Эффект хрома</t>
  </si>
  <si>
    <t>Универсал</t>
  </si>
  <si>
    <t>Эпоксидная</t>
  </si>
  <si>
    <t>КОЛОРАНТЫ  www.kraski-raduga.kz</t>
  </si>
  <si>
    <t xml:space="preserve">краска выдерживает нагревание до 800 ºС
</t>
  </si>
  <si>
    <t xml:space="preserve">акриловая краска для окраски любых поверхностей
</t>
  </si>
  <si>
    <t>акриловая краска</t>
  </si>
  <si>
    <t xml:space="preserve">универальная краска общего применения
</t>
  </si>
  <si>
    <t xml:space="preserve">эпоксидная краска для ванн и бытовой техники, БЕЛЫЙ
</t>
  </si>
  <si>
    <t>Instagram: @kraski.raduga</t>
  </si>
  <si>
    <t>00-00005075</t>
  </si>
  <si>
    <t>00-00005070</t>
  </si>
  <si>
    <t>00-00005081</t>
  </si>
  <si>
    <t>00-00005071</t>
  </si>
  <si>
    <t>00-00005072</t>
  </si>
  <si>
    <t>00-00005082</t>
  </si>
  <si>
    <t>00-00005083</t>
  </si>
  <si>
    <t>00-00005085</t>
  </si>
  <si>
    <t>00-00005084</t>
  </si>
  <si>
    <t>00-00005074</t>
  </si>
  <si>
    <t>00-00005076</t>
  </si>
  <si>
    <t>00-00005078</t>
  </si>
  <si>
    <t>00-00005080</t>
  </si>
  <si>
    <t>00-00005079</t>
  </si>
  <si>
    <t>00-00005077</t>
  </si>
  <si>
    <t>00-00005069</t>
  </si>
  <si>
    <t>00-00010951</t>
  </si>
  <si>
    <t>00-00002060</t>
  </si>
  <si>
    <t>00-00002045</t>
  </si>
  <si>
    <t>00-00002061</t>
  </si>
  <si>
    <r>
      <t xml:space="preserve">г. Алматы, ул. Ауэзова 3Г, </t>
    </r>
    <r>
      <rPr>
        <b/>
        <sz val="8"/>
        <rFont val="Bookman Old Style"/>
        <family val="1"/>
        <charset val="204"/>
      </rPr>
      <t>+7-727-250-25-01</t>
    </r>
  </si>
  <si>
    <t>с 22 августа 2022г, с НДС</t>
  </si>
  <si>
    <t>Colore Tin-Tin FT (фиолетовый)</t>
  </si>
  <si>
    <t>Colore Tin-Tin HS (сиреневый)</t>
  </si>
  <si>
    <t>Colore Tin-Tin КS (желтый)</t>
  </si>
  <si>
    <t>Colore Tin-Tin LS (темно-зеленый)</t>
  </si>
  <si>
    <t xml:space="preserve">Colore Tin-Tin LT (зеленый)  </t>
  </si>
  <si>
    <t>Colore Tin-Tin МS (синий с фиолетовым оттенком)</t>
  </si>
  <si>
    <t>Colore Tin-Tin МТ (синий)</t>
  </si>
  <si>
    <t>Colore Tin-Tin РТ (красный)</t>
  </si>
  <si>
    <t>Colore Tin-Tin RS (темно-красный)</t>
  </si>
  <si>
    <t>Colore Tin-Tin RT (желтый оксид)</t>
  </si>
  <si>
    <t>Colore Tin-Tin ST (сиреневый)</t>
  </si>
  <si>
    <t>Colore Tin-Tin ТT (черный)</t>
  </si>
  <si>
    <t>Colore Tin-Tin US  (желто-оранжевый)</t>
  </si>
  <si>
    <t>Colore Tin-Tin VT (красно-коричневый оксид)</t>
  </si>
  <si>
    <t>Colore Tin-Tin XT (белый)</t>
  </si>
  <si>
    <t>Colore Tin-Tin ZT (лимонный)</t>
  </si>
  <si>
    <t>фиолетовый</t>
  </si>
  <si>
    <t>сиреневый</t>
  </si>
  <si>
    <t>желтый</t>
  </si>
  <si>
    <t>темно-зеленый</t>
  </si>
  <si>
    <t>зеленый</t>
  </si>
  <si>
    <t>синий с фиолетовым оттенком</t>
  </si>
  <si>
    <t>синий</t>
  </si>
  <si>
    <t>красный</t>
  </si>
  <si>
    <t>темно-красный</t>
  </si>
  <si>
    <t>желтый оксид</t>
  </si>
  <si>
    <t>черный</t>
  </si>
  <si>
    <t>желто-оранжевый</t>
  </si>
  <si>
    <t>красно-коричневый оксид</t>
  </si>
  <si>
    <t>белый</t>
  </si>
  <si>
    <t>лимонный</t>
  </si>
  <si>
    <t>Цвет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</si>
</sst>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₸_-;\-* #,##0\ _₸_-;_-* &quot;-&quot;??\ _₸_-;_-@_-"/>
    <numFmt numFmtId="166" formatCode="_-* #,##0\ _₽_-;\-* #,##0\ _₽_-;_-* &quot;-&quot;??\ _₽_-;_-@_-"/>
    <numFmt numFmtId="167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color theme="0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8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  <font>
      <b/>
      <sz val="6"/>
      <color theme="1"/>
      <name val="Bookman Old Style"/>
      <family val="1"/>
      <charset val="204"/>
    </font>
    <font>
      <b/>
      <sz val="5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0070C0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sz val="10"/>
      <name val="Arial"/>
      <family val="2"/>
      <charset val="204"/>
    </font>
    <font>
      <u/>
      <sz val="8"/>
      <color theme="10"/>
      <name val="Bookman Old Style"/>
      <family val="1"/>
      <charset val="204"/>
    </font>
    <font>
      <sz val="8"/>
      <name val="Bookman Old Style"/>
      <family val="1"/>
      <charset val="204"/>
    </font>
    <font>
      <b/>
      <sz val="8"/>
      <name val="Bookman Old Style"/>
      <family val="1"/>
      <charset val="204"/>
    </font>
    <font>
      <sz val="7"/>
      <name val="Bookman Old Style"/>
      <family val="1"/>
      <charset val="204"/>
    </font>
    <font>
      <b/>
      <sz val="8"/>
      <name val="Calibri"/>
      <family val="2"/>
      <charset val="204"/>
    </font>
    <font>
      <b/>
      <i/>
      <sz val="8"/>
      <name val="Bookman Old Style"/>
      <family val="1"/>
      <charset val="204"/>
    </font>
    <font>
      <u/>
      <sz val="8"/>
      <name val="Bookman Old Style"/>
      <family val="1"/>
      <charset val="204"/>
    </font>
    <font>
      <b/>
      <sz val="5"/>
      <name val="Bookman Old Style"/>
      <family val="1"/>
      <charset val="204"/>
    </font>
    <font>
      <b/>
      <sz val="6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/>
    <xf numFmtId="0" fontId="5" fillId="0" borderId="3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165" fontId="7" fillId="0" borderId="0" xfId="1" applyNumberFormat="1" applyFont="1" applyAlignment="1">
      <alignment horizontal="right" vertical="center"/>
    </xf>
    <xf numFmtId="166" fontId="7" fillId="0" borderId="1" xfId="1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2" fillId="0" borderId="3" xfId="0" applyFont="1" applyBorder="1"/>
    <xf numFmtId="0" fontId="4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6" fillId="0" borderId="0" xfId="2" quotePrefix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2" fillId="0" borderId="0" xfId="2" quotePrefix="1" applyFont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_Лист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1018087</xdr:colOff>
      <xdr:row>3</xdr:row>
      <xdr:rowOff>26895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5C19EB6-ABA5-4DED-AAC3-15420441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70330"/>
          <a:ext cx="1663546" cy="3675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7;&#1072;&#1103;&#1074;&#1086;&#1095;&#1085;&#1099;&#1077;%20&#1073;&#1083;&#1072;&#1085;&#1082;&#1080;%20&#1086;&#1090;%2020,08,/&#1050;&#1072;&#1090;%20&#1040;.%20%2020,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Лист1"/>
    </sheetNames>
    <sheetDataSet>
      <sheetData sheetId="0">
        <row r="475">
          <cell r="A475" t="str">
            <v>00-00005075</v>
          </cell>
          <cell r="B475" t="str">
            <v>N010N000</v>
          </cell>
          <cell r="C475" t="str">
            <v>1301 RT Колер</v>
          </cell>
          <cell r="D475">
            <v>1.79</v>
          </cell>
          <cell r="E475">
            <v>1.81</v>
          </cell>
          <cell r="F475">
            <v>9276</v>
          </cell>
          <cell r="G475">
            <v>9276</v>
          </cell>
        </row>
        <row r="476">
          <cell r="A476" t="str">
            <v>00-00005070</v>
          </cell>
          <cell r="B476" t="str">
            <v>N002N000</v>
          </cell>
          <cell r="C476" t="str">
            <v>1303 HS Колер</v>
          </cell>
          <cell r="D476">
            <v>1.18</v>
          </cell>
          <cell r="E476">
            <v>1.2</v>
          </cell>
          <cell r="F476">
            <v>22825</v>
          </cell>
          <cell r="G476">
            <v>22825</v>
          </cell>
        </row>
        <row r="477">
          <cell r="A477" t="str">
            <v>00-00005081</v>
          </cell>
          <cell r="B477" t="str">
            <v>N003N000</v>
          </cell>
          <cell r="C477" t="str">
            <v>1304 KS Колер</v>
          </cell>
          <cell r="D477">
            <v>1.3</v>
          </cell>
          <cell r="E477">
            <v>1.32</v>
          </cell>
          <cell r="F477">
            <v>13100</v>
          </cell>
          <cell r="G477">
            <v>13100</v>
          </cell>
        </row>
        <row r="478">
          <cell r="A478" t="str">
            <v>00-00005071</v>
          </cell>
          <cell r="B478" t="str">
            <v>N004N000</v>
          </cell>
          <cell r="C478" t="str">
            <v>1305 LS Колер</v>
          </cell>
          <cell r="D478">
            <v>1.36</v>
          </cell>
          <cell r="E478">
            <v>1.38</v>
          </cell>
          <cell r="F478">
            <v>11169</v>
          </cell>
          <cell r="G478">
            <v>11169</v>
          </cell>
        </row>
        <row r="479">
          <cell r="A479" t="str">
            <v>00-00005072</v>
          </cell>
          <cell r="B479" t="str">
            <v>N005N000</v>
          </cell>
          <cell r="C479" t="str">
            <v>1306 LT Колер</v>
          </cell>
          <cell r="D479">
            <v>1.42</v>
          </cell>
          <cell r="E479">
            <v>1.44</v>
          </cell>
          <cell r="F479">
            <v>10800</v>
          </cell>
          <cell r="G479">
            <v>10800</v>
          </cell>
        </row>
        <row r="480">
          <cell r="A480" t="str">
            <v>00-00005082</v>
          </cell>
          <cell r="B480" t="str">
            <v>N006N000</v>
          </cell>
          <cell r="C480" t="str">
            <v>1307 MS Колер</v>
          </cell>
          <cell r="D480">
            <v>1.26</v>
          </cell>
          <cell r="E480">
            <v>1.28</v>
          </cell>
          <cell r="F480">
            <v>11436</v>
          </cell>
          <cell r="G480">
            <v>11436</v>
          </cell>
        </row>
        <row r="481">
          <cell r="A481" t="str">
            <v>00-00005083</v>
          </cell>
          <cell r="B481" t="str">
            <v>N007N000</v>
          </cell>
          <cell r="C481" t="str">
            <v>1309 MT Колер</v>
          </cell>
          <cell r="D481">
            <v>1.35</v>
          </cell>
          <cell r="E481">
            <v>1.37</v>
          </cell>
          <cell r="F481">
            <v>8126</v>
          </cell>
          <cell r="G481">
            <v>8126</v>
          </cell>
        </row>
        <row r="482">
          <cell r="A482" t="str">
            <v>00-00005085</v>
          </cell>
          <cell r="B482" t="str">
            <v>N012N000</v>
          </cell>
          <cell r="C482" t="str">
            <v>1308 TT Колер</v>
          </cell>
          <cell r="D482">
            <v>1.45</v>
          </cell>
          <cell r="E482">
            <v>1.47</v>
          </cell>
          <cell r="F482">
            <v>6457</v>
          </cell>
          <cell r="G482">
            <v>6457</v>
          </cell>
        </row>
        <row r="483">
          <cell r="A483" t="str">
            <v>00-00005084</v>
          </cell>
          <cell r="B483" t="str">
            <v>N008N000</v>
          </cell>
          <cell r="C483" t="str">
            <v>1310 PT Колер</v>
          </cell>
          <cell r="D483">
            <v>1.39</v>
          </cell>
          <cell r="E483">
            <v>1.39</v>
          </cell>
          <cell r="F483">
            <v>32071</v>
          </cell>
          <cell r="G483">
            <v>32071</v>
          </cell>
        </row>
        <row r="484">
          <cell r="A484" t="str">
            <v>00-00005074</v>
          </cell>
          <cell r="B484" t="str">
            <v>N009N000</v>
          </cell>
          <cell r="C484" t="str">
            <v>1311 RS Колер</v>
          </cell>
          <cell r="D484">
            <v>1.28</v>
          </cell>
          <cell r="E484">
            <v>1.3</v>
          </cell>
          <cell r="F484">
            <v>14272</v>
          </cell>
          <cell r="G484">
            <v>14272</v>
          </cell>
        </row>
        <row r="485">
          <cell r="A485" t="str">
            <v>00-00005076</v>
          </cell>
          <cell r="B485" t="str">
            <v>N011N000</v>
          </cell>
          <cell r="C485" t="str">
            <v>1312 ST Колер</v>
          </cell>
          <cell r="D485">
            <v>1.66</v>
          </cell>
          <cell r="E485">
            <v>1.68</v>
          </cell>
          <cell r="F485">
            <v>8121</v>
          </cell>
          <cell r="G485">
            <v>8121</v>
          </cell>
        </row>
        <row r="486">
          <cell r="A486" t="str">
            <v>00-00005078</v>
          </cell>
          <cell r="B486" t="str">
            <v>N014N000</v>
          </cell>
          <cell r="C486" t="str">
            <v>1314 VT Колер</v>
          </cell>
          <cell r="D486">
            <v>1.87</v>
          </cell>
          <cell r="E486">
            <v>1.89</v>
          </cell>
          <cell r="F486">
            <v>10474</v>
          </cell>
          <cell r="G486">
            <v>10474</v>
          </cell>
        </row>
        <row r="487">
          <cell r="A487" t="str">
            <v>00-00005080</v>
          </cell>
          <cell r="B487" t="str">
            <v>N016N000</v>
          </cell>
          <cell r="C487" t="str">
            <v>1315 ZT Колер</v>
          </cell>
          <cell r="D487">
            <v>1.39</v>
          </cell>
          <cell r="E487">
            <v>1.41</v>
          </cell>
          <cell r="F487">
            <v>20830</v>
          </cell>
          <cell r="G487">
            <v>20830</v>
          </cell>
        </row>
        <row r="488">
          <cell r="A488" t="str">
            <v>00-00005079</v>
          </cell>
          <cell r="B488" t="str">
            <v>N015N000</v>
          </cell>
          <cell r="C488" t="str">
            <v>1316 XT Колер</v>
          </cell>
          <cell r="D488">
            <v>2.0499999999999998</v>
          </cell>
          <cell r="E488">
            <v>2.0699999999999998</v>
          </cell>
          <cell r="F488">
            <v>12014</v>
          </cell>
          <cell r="G488">
            <v>12014</v>
          </cell>
        </row>
        <row r="489">
          <cell r="A489" t="str">
            <v>00-00005077</v>
          </cell>
          <cell r="B489" t="str">
            <v>N013N000</v>
          </cell>
          <cell r="C489" t="str">
            <v>1313 US Колер</v>
          </cell>
          <cell r="D489">
            <v>1.26</v>
          </cell>
          <cell r="E489">
            <v>1.28</v>
          </cell>
          <cell r="F489">
            <v>25927</v>
          </cell>
          <cell r="G489">
            <v>25927</v>
          </cell>
        </row>
        <row r="490">
          <cell r="A490" t="str">
            <v>00-00005069</v>
          </cell>
          <cell r="B490" t="str">
            <v>N001N000</v>
          </cell>
          <cell r="C490" t="str">
            <v>1302 FT Колер</v>
          </cell>
          <cell r="D490">
            <v>1.4</v>
          </cell>
          <cell r="E490">
            <v>1.42</v>
          </cell>
          <cell r="F490">
            <v>10056</v>
          </cell>
          <cell r="G490">
            <v>10056</v>
          </cell>
        </row>
        <row r="491">
          <cell r="A491" t="str">
            <v>00-00010951</v>
          </cell>
          <cell r="B491" t="str">
            <v>B103N000</v>
          </cell>
          <cell r="C491" t="str">
            <v>"Высокотемпературная аэрозольная краска" красная</v>
          </cell>
          <cell r="D491">
            <v>0.4</v>
          </cell>
          <cell r="E491">
            <v>0.41499999999999998</v>
          </cell>
          <cell r="F491">
            <v>1943.75</v>
          </cell>
          <cell r="G491">
            <v>2915</v>
          </cell>
        </row>
        <row r="492">
          <cell r="A492" t="str">
            <v>00-00002063</v>
          </cell>
          <cell r="B492" t="str">
            <v>B104N000</v>
          </cell>
          <cell r="C492" t="str">
            <v>"Высокотемпературная аэрозольная краска" черный</v>
          </cell>
          <cell r="D492">
            <v>0.4</v>
          </cell>
          <cell r="E492">
            <v>0.41499999999999998</v>
          </cell>
          <cell r="F492">
            <v>1943.75</v>
          </cell>
          <cell r="G492">
            <v>2915</v>
          </cell>
        </row>
        <row r="493">
          <cell r="A493">
            <v>10000160631</v>
          </cell>
          <cell r="B493" t="str">
            <v>B102N000</v>
          </cell>
          <cell r="C493" t="str">
            <v>"Высокотемпературная аэрозольная краска" белый</v>
          </cell>
          <cell r="D493">
            <v>0.4</v>
          </cell>
          <cell r="E493">
            <v>0.41499999999999998</v>
          </cell>
          <cell r="F493">
            <v>1943.75</v>
          </cell>
          <cell r="G493">
            <v>2915</v>
          </cell>
        </row>
        <row r="494">
          <cell r="A494">
            <v>10000166250</v>
          </cell>
          <cell r="B494" t="str">
            <v>B101N000</v>
          </cell>
          <cell r="C494" t="str">
            <v>"Высокотемпературная аэрозольная краска" алюминиевый</v>
          </cell>
          <cell r="D494">
            <v>0.4</v>
          </cell>
          <cell r="E494">
            <v>0.41499999999999998</v>
          </cell>
          <cell r="F494">
            <v>1943.75</v>
          </cell>
          <cell r="G494">
            <v>2915</v>
          </cell>
        </row>
        <row r="495">
          <cell r="A495" t="str">
            <v>00-00002057</v>
          </cell>
          <cell r="B495" t="str">
            <v>B032N000</v>
          </cell>
          <cell r="C495" t="str">
            <v>"Аэрозольная краска металлик" черный</v>
          </cell>
          <cell r="D495">
            <v>0.4</v>
          </cell>
          <cell r="E495">
            <v>0.41499999999999998</v>
          </cell>
          <cell r="F495">
            <v>1781.25</v>
          </cell>
          <cell r="G495">
            <v>2670</v>
          </cell>
        </row>
        <row r="496">
          <cell r="A496" t="str">
            <v>00-00002058</v>
          </cell>
          <cell r="B496" t="str">
            <v>B022N000</v>
          </cell>
          <cell r="C496" t="str">
            <v>"Аэрозольная краска металлик" серебро</v>
          </cell>
          <cell r="D496">
            <v>0.4</v>
          </cell>
          <cell r="E496">
            <v>0.41499999999999998</v>
          </cell>
          <cell r="F496">
            <v>1781.25</v>
          </cell>
          <cell r="G496">
            <v>2670</v>
          </cell>
        </row>
        <row r="497">
          <cell r="A497">
            <v>10000160034</v>
          </cell>
          <cell r="B497" t="str">
            <v>B008N000</v>
          </cell>
          <cell r="C497" t="str">
            <v>"Аэрозольная краска металлик" голубой</v>
          </cell>
          <cell r="D497">
            <v>0.4</v>
          </cell>
          <cell r="E497">
            <v>0.41499999999999998</v>
          </cell>
          <cell r="F497">
            <v>1781.25</v>
          </cell>
          <cell r="G497">
            <v>2670</v>
          </cell>
        </row>
        <row r="498">
          <cell r="A498">
            <v>10000160033</v>
          </cell>
          <cell r="B498" t="str">
            <v>B012N000</v>
          </cell>
          <cell r="C498" t="str">
            <v>"Аэрозольная краска металлик" зелёный</v>
          </cell>
          <cell r="D498">
            <v>0.4</v>
          </cell>
          <cell r="E498">
            <v>0.41499999999999998</v>
          </cell>
          <cell r="F498">
            <v>1781.25</v>
          </cell>
          <cell r="G498">
            <v>2670</v>
          </cell>
        </row>
        <row r="499">
          <cell r="A499">
            <v>10000160035</v>
          </cell>
          <cell r="B499" t="str">
            <v>B015N000</v>
          </cell>
          <cell r="C499" t="str">
            <v>"Аэрозольная краска металлик" красный</v>
          </cell>
          <cell r="D499">
            <v>0.4</v>
          </cell>
          <cell r="E499">
            <v>0.41499999999999998</v>
          </cell>
          <cell r="F499">
            <v>1781.25</v>
          </cell>
          <cell r="G499">
            <v>2670</v>
          </cell>
        </row>
        <row r="500">
          <cell r="A500" t="str">
            <v>00-00002059</v>
          </cell>
          <cell r="B500" t="str">
            <v>B027N000</v>
          </cell>
          <cell r="C500" t="str">
            <v>"Аэрозольная краска ЭФФЕКТ ХРОМА" золото</v>
          </cell>
          <cell r="D500">
            <v>0.4</v>
          </cell>
          <cell r="E500">
            <v>0.41499999999999998</v>
          </cell>
          <cell r="F500">
            <v>1831.25</v>
          </cell>
          <cell r="G500">
            <v>2745</v>
          </cell>
        </row>
        <row r="501">
          <cell r="A501" t="str">
            <v>00-00002060</v>
          </cell>
          <cell r="B501" t="str">
            <v>B029N000</v>
          </cell>
          <cell r="C501" t="str">
            <v>"Аэрозольная краска ЭФФЕКТ ХРОМА" серебро</v>
          </cell>
          <cell r="D501">
            <v>0.4</v>
          </cell>
          <cell r="E501">
            <v>0.41499999999999998</v>
          </cell>
          <cell r="F501">
            <v>1831.25</v>
          </cell>
          <cell r="G501">
            <v>2745</v>
          </cell>
        </row>
        <row r="502">
          <cell r="A502">
            <v>10000160036</v>
          </cell>
          <cell r="B502" t="str">
            <v>B028N000</v>
          </cell>
          <cell r="C502" t="str">
            <v>"Аэрозольная краска ЭФФЕКТ ХРОМА" купер</v>
          </cell>
          <cell r="D502">
            <v>0.4</v>
          </cell>
          <cell r="E502">
            <v>0.41499999999999998</v>
          </cell>
          <cell r="F502">
            <v>1831.25</v>
          </cell>
          <cell r="G502">
            <v>2745</v>
          </cell>
        </row>
        <row r="503">
          <cell r="A503" t="str">
            <v>00-00002041</v>
          </cell>
          <cell r="B503" t="str">
            <v>B001N000</v>
          </cell>
          <cell r="C503" t="str">
            <v>"Аэрозольная краска Универсал" алюминиевый</v>
          </cell>
          <cell r="D503">
            <v>0.4</v>
          </cell>
          <cell r="E503">
            <v>0.41499999999999998</v>
          </cell>
          <cell r="F503">
            <v>1325</v>
          </cell>
          <cell r="G503">
            <v>1990</v>
          </cell>
        </row>
        <row r="504">
          <cell r="A504" t="str">
            <v>00-00002044</v>
          </cell>
          <cell r="B504" t="str">
            <v>B003N000</v>
          </cell>
          <cell r="C504" t="str">
            <v>"Аэрозольная краска Универсал" белый глянцевый</v>
          </cell>
          <cell r="D504">
            <v>0.4</v>
          </cell>
          <cell r="E504">
            <v>0.41499999999999998</v>
          </cell>
          <cell r="F504">
            <v>1325</v>
          </cell>
          <cell r="G504">
            <v>1990</v>
          </cell>
        </row>
        <row r="505">
          <cell r="A505" t="str">
            <v>00-00002045</v>
          </cell>
          <cell r="B505" t="str">
            <v>B004N000</v>
          </cell>
          <cell r="C505" t="str">
            <v>"Аэрозольная краска Универсал" белый матовый</v>
          </cell>
          <cell r="D505">
            <v>0.4</v>
          </cell>
          <cell r="E505">
            <v>0.41499999999999998</v>
          </cell>
          <cell r="F505">
            <v>1325</v>
          </cell>
          <cell r="G505">
            <v>1990</v>
          </cell>
        </row>
        <row r="506">
          <cell r="A506">
            <v>10000160051</v>
          </cell>
          <cell r="B506" t="str">
            <v>B023N000</v>
          </cell>
          <cell r="C506" t="str">
            <v>"Аэрозольная краска Универсал" сигнально-белый блестящий</v>
          </cell>
          <cell r="D506">
            <v>0.4</v>
          </cell>
          <cell r="E506">
            <v>0.41499999999999998</v>
          </cell>
          <cell r="F506">
            <v>1325</v>
          </cell>
          <cell r="G506">
            <v>1990</v>
          </cell>
        </row>
        <row r="507">
          <cell r="A507">
            <v>10000160052</v>
          </cell>
          <cell r="B507" t="str">
            <v>B024N000</v>
          </cell>
          <cell r="C507" t="str">
            <v>"Аэрозольная краска Универсал" сигнально-белый матовый</v>
          </cell>
          <cell r="D507">
            <v>0.4</v>
          </cell>
          <cell r="E507">
            <v>0.41499999999999998</v>
          </cell>
          <cell r="F507">
            <v>1325</v>
          </cell>
          <cell r="G507">
            <v>1990</v>
          </cell>
        </row>
        <row r="508">
          <cell r="A508" t="str">
            <v>00-00002043</v>
          </cell>
          <cell r="B508" t="str">
            <v>B030N000</v>
          </cell>
          <cell r="C508" t="str">
            <v>"Аэрозольная краска Универсал" черный глянцевый</v>
          </cell>
          <cell r="D508">
            <v>0.4</v>
          </cell>
          <cell r="E508">
            <v>0.41499999999999998</v>
          </cell>
          <cell r="F508">
            <v>1325</v>
          </cell>
          <cell r="G508">
            <v>1990</v>
          </cell>
        </row>
        <row r="509">
          <cell r="A509" t="str">
            <v>00-00002062</v>
          </cell>
          <cell r="B509" t="str">
            <v>B031N000</v>
          </cell>
          <cell r="C509" t="str">
            <v>"Аэрозольная краска Универсал" черный матовый</v>
          </cell>
          <cell r="D509">
            <v>0.4</v>
          </cell>
          <cell r="E509">
            <v>0.41499999999999998</v>
          </cell>
          <cell r="F509">
            <v>1325</v>
          </cell>
          <cell r="G509">
            <v>1990</v>
          </cell>
        </row>
        <row r="510">
          <cell r="A510" t="str">
            <v>00-00002055</v>
          </cell>
          <cell r="B510" t="str">
            <v>B002N000</v>
          </cell>
          <cell r="C510" t="str">
            <v>"Аэрозольная краска Универсал" бежевый</v>
          </cell>
          <cell r="D510">
            <v>0.4</v>
          </cell>
          <cell r="E510">
            <v>0.41499999999999998</v>
          </cell>
          <cell r="F510">
            <v>1325</v>
          </cell>
          <cell r="G510">
            <v>1990</v>
          </cell>
        </row>
        <row r="511">
          <cell r="A511" t="str">
            <v>00-00002046</v>
          </cell>
          <cell r="B511" t="str">
            <v>B014N000</v>
          </cell>
          <cell r="C511" t="str">
            <v>"Аэрозольная краска Универсал" красный</v>
          </cell>
          <cell r="D511">
            <v>0.4</v>
          </cell>
          <cell r="E511">
            <v>0.41499999999999998</v>
          </cell>
          <cell r="F511">
            <v>1325</v>
          </cell>
          <cell r="G511">
            <v>1990</v>
          </cell>
        </row>
        <row r="512">
          <cell r="A512" t="str">
            <v>00-00002047</v>
          </cell>
          <cell r="B512" t="str">
            <v>B017N000</v>
          </cell>
          <cell r="C512" t="str">
            <v>"Аэрозольная краска Универсал" оранжевый</v>
          </cell>
          <cell r="D512">
            <v>0.4</v>
          </cell>
          <cell r="E512">
            <v>0.41499999999999998</v>
          </cell>
          <cell r="F512">
            <v>1325</v>
          </cell>
          <cell r="G512">
            <v>1990</v>
          </cell>
        </row>
        <row r="513">
          <cell r="A513" t="str">
            <v>00-00002048</v>
          </cell>
          <cell r="B513" t="str">
            <v>B019N000</v>
          </cell>
          <cell r="C513" t="str">
            <v>"Аэрозольная краска Универсал" рубиновый</v>
          </cell>
          <cell r="D513">
            <v>0.4</v>
          </cell>
          <cell r="E513">
            <v>0.41499999999999998</v>
          </cell>
          <cell r="F513">
            <v>1325</v>
          </cell>
          <cell r="G513">
            <v>1990</v>
          </cell>
        </row>
        <row r="514">
          <cell r="A514">
            <v>10000160048</v>
          </cell>
          <cell r="B514" t="str">
            <v>B018N000</v>
          </cell>
          <cell r="C514" t="str">
            <v>"Аэрозольная краска Универсал" розовый</v>
          </cell>
          <cell r="D514">
            <v>0.4</v>
          </cell>
          <cell r="E514">
            <v>0.41499999999999998</v>
          </cell>
          <cell r="F514">
            <v>1325</v>
          </cell>
          <cell r="G514">
            <v>1990</v>
          </cell>
        </row>
        <row r="515">
          <cell r="A515" t="str">
            <v>00-00002050</v>
          </cell>
          <cell r="B515" t="str">
            <v>B007N000</v>
          </cell>
          <cell r="C515" t="str">
            <v>"Аэрозольная краска Универсал" голубой</v>
          </cell>
          <cell r="D515">
            <v>0.4</v>
          </cell>
          <cell r="E515">
            <v>0.41499999999999998</v>
          </cell>
          <cell r="F515">
            <v>1325</v>
          </cell>
          <cell r="G515">
            <v>1990</v>
          </cell>
        </row>
        <row r="516">
          <cell r="A516" t="str">
            <v>00-00002049</v>
          </cell>
          <cell r="B516" t="str">
            <v>B025N000</v>
          </cell>
          <cell r="C516" t="str">
            <v>"Аэрозольная краска Универсал" темно-голубой</v>
          </cell>
          <cell r="D516">
            <v>0.4</v>
          </cell>
          <cell r="E516">
            <v>0.41499999999999998</v>
          </cell>
          <cell r="F516">
            <v>1325</v>
          </cell>
          <cell r="G516">
            <v>1990</v>
          </cell>
        </row>
        <row r="517">
          <cell r="A517">
            <v>10000160047</v>
          </cell>
          <cell r="B517" t="str">
            <v>B026N000</v>
          </cell>
          <cell r="C517" t="str">
            <v>"Аэрозольная краска Универсал" фиолетовый</v>
          </cell>
          <cell r="D517">
            <v>0.4</v>
          </cell>
          <cell r="E517">
            <v>0.41499999999999998</v>
          </cell>
          <cell r="F517">
            <v>1325</v>
          </cell>
          <cell r="G517">
            <v>1990</v>
          </cell>
        </row>
        <row r="518">
          <cell r="A518" t="str">
            <v>00-00002051</v>
          </cell>
          <cell r="B518" t="str">
            <v>B020N000</v>
          </cell>
          <cell r="C518" t="str">
            <v>"Аэрозольная краска Универсал" светло-зеленый</v>
          </cell>
          <cell r="D518">
            <v>0.4</v>
          </cell>
          <cell r="E518">
            <v>0.41499999999999998</v>
          </cell>
          <cell r="F518">
            <v>1325</v>
          </cell>
          <cell r="G518">
            <v>1990</v>
          </cell>
        </row>
        <row r="519">
          <cell r="A519" t="str">
            <v>00-00002052</v>
          </cell>
          <cell r="B519" t="str">
            <v>B011N000</v>
          </cell>
          <cell r="C519" t="str">
            <v>"Аэрозольная краска Универсал" зеленый</v>
          </cell>
          <cell r="D519">
            <v>0.4</v>
          </cell>
          <cell r="E519">
            <v>0.41499999999999998</v>
          </cell>
          <cell r="F519">
            <v>1325</v>
          </cell>
          <cell r="G519">
            <v>1990</v>
          </cell>
        </row>
        <row r="520">
          <cell r="A520" t="str">
            <v>00-00002053</v>
          </cell>
          <cell r="B520" t="str">
            <v>B021N000</v>
          </cell>
          <cell r="C520" t="str">
            <v>"Аэрозольная краска Универсал" серый</v>
          </cell>
          <cell r="D520">
            <v>0.4</v>
          </cell>
          <cell r="E520">
            <v>0.41499999999999998</v>
          </cell>
          <cell r="F520">
            <v>1325</v>
          </cell>
          <cell r="G520">
            <v>1990</v>
          </cell>
        </row>
        <row r="521">
          <cell r="A521" t="str">
            <v>00-00002054</v>
          </cell>
          <cell r="B521" t="str">
            <v>B013N000</v>
          </cell>
          <cell r="C521" t="str">
            <v>"Аэрозольная краска Универсал" коричневый</v>
          </cell>
          <cell r="D521">
            <v>0.4</v>
          </cell>
          <cell r="E521">
            <v>0.41499999999999998</v>
          </cell>
          <cell r="F521">
            <v>1325</v>
          </cell>
          <cell r="G521">
            <v>1990</v>
          </cell>
        </row>
        <row r="522">
          <cell r="A522" t="str">
            <v>00-00002056</v>
          </cell>
          <cell r="B522" t="str">
            <v>B010N000</v>
          </cell>
          <cell r="C522" t="str">
            <v xml:space="preserve">"Аэрозольная краска Универсал" желтый </v>
          </cell>
          <cell r="D522">
            <v>0.4</v>
          </cell>
          <cell r="E522">
            <v>0.41499999999999998</v>
          </cell>
          <cell r="F522">
            <v>1325</v>
          </cell>
          <cell r="G522">
            <v>1990</v>
          </cell>
        </row>
        <row r="523">
          <cell r="A523">
            <v>10000160045</v>
          </cell>
          <cell r="B523" t="str">
            <v>B009N000</v>
          </cell>
          <cell r="C523" t="str">
            <v>"Аэрозольная краска Универсал" дынно-жёлтый</v>
          </cell>
          <cell r="D523">
            <v>0.4</v>
          </cell>
          <cell r="E523">
            <v>0.41499999999999998</v>
          </cell>
          <cell r="F523">
            <v>1325</v>
          </cell>
          <cell r="G523">
            <v>1990</v>
          </cell>
        </row>
        <row r="524">
          <cell r="A524" t="str">
            <v>00-00002042</v>
          </cell>
          <cell r="B524" t="str">
            <v>B016N000</v>
          </cell>
          <cell r="C524" t="str">
            <v>"Аэрозольная краска Универсал" купер</v>
          </cell>
          <cell r="D524">
            <v>0.4</v>
          </cell>
          <cell r="E524">
            <v>0.41499999999999998</v>
          </cell>
          <cell r="F524">
            <v>1325</v>
          </cell>
          <cell r="G524">
            <v>1990</v>
          </cell>
        </row>
        <row r="525">
          <cell r="A525" t="str">
            <v>00-00002061</v>
          </cell>
          <cell r="B525" t="str">
            <v>B005N000</v>
          </cell>
          <cell r="C525" t="str">
            <v>"Аэрозольная краска Эпоксидная" белый</v>
          </cell>
          <cell r="D525">
            <v>0.4</v>
          </cell>
          <cell r="E525">
            <v>0.41499999999999998</v>
          </cell>
          <cell r="F525">
            <v>1743.75</v>
          </cell>
          <cell r="G525">
            <v>2615</v>
          </cell>
        </row>
        <row r="526">
          <cell r="A526">
            <v>10000160050</v>
          </cell>
          <cell r="B526" t="str">
            <v>B033N000</v>
          </cell>
          <cell r="C526" t="str">
            <v>"Аэрозольная краска Универсал" шоколад</v>
          </cell>
          <cell r="D526">
            <v>0.4</v>
          </cell>
          <cell r="E526">
            <v>0.45</v>
          </cell>
          <cell r="F526">
            <v>1325</v>
          </cell>
          <cell r="G526">
            <v>1990</v>
          </cell>
        </row>
        <row r="527">
          <cell r="A527">
            <v>10000160049</v>
          </cell>
          <cell r="B527" t="str">
            <v>B006N000</v>
          </cell>
          <cell r="C527" t="str">
            <v>"Аэрозольная краска Универсал" вишня</v>
          </cell>
          <cell r="D527">
            <v>0.4</v>
          </cell>
          <cell r="E527">
            <v>0.41499999999999998</v>
          </cell>
          <cell r="F527">
            <v>1325</v>
          </cell>
          <cell r="G527">
            <v>1990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ski-raduga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view="pageBreakPreview" zoomScale="85" zoomScaleNormal="85" zoomScaleSheetLayoutView="85" workbookViewId="0">
      <selection activeCell="I8" sqref="I8"/>
    </sheetView>
  </sheetViews>
  <sheetFormatPr defaultColWidth="8.6640625" defaultRowHeight="13.2" x14ac:dyDescent="0.25"/>
  <cols>
    <col min="1" max="1" width="9.44140625" style="18" customWidth="1"/>
    <col min="2" max="2" width="58.109375" style="3" customWidth="1"/>
    <col min="3" max="3" width="25.21875" style="23" customWidth="1"/>
    <col min="4" max="4" width="9" style="5" customWidth="1"/>
    <col min="5" max="5" width="5.6640625" style="5" customWidth="1"/>
    <col min="6" max="6" width="25.33203125" style="39" customWidth="1"/>
    <col min="7" max="7" width="13.109375" style="5" customWidth="1"/>
    <col min="8" max="16384" width="8.6640625" style="1"/>
  </cols>
  <sheetData>
    <row r="1" spans="1:7" x14ac:dyDescent="0.25">
      <c r="A1" s="8"/>
      <c r="B1" s="1"/>
      <c r="E1" s="4"/>
      <c r="F1" s="39" t="s">
        <v>45</v>
      </c>
      <c r="G1" s="16"/>
    </row>
    <row r="2" spans="1:7" x14ac:dyDescent="0.25">
      <c r="A2" s="8"/>
      <c r="E2" s="11" t="s">
        <v>3</v>
      </c>
      <c r="F2" s="40" t="s">
        <v>0</v>
      </c>
      <c r="G2" s="17"/>
    </row>
    <row r="3" spans="1:7" x14ac:dyDescent="0.25">
      <c r="A3" s="8"/>
      <c r="B3" s="2"/>
      <c r="C3" s="31" t="s">
        <v>24</v>
      </c>
      <c r="E3" s="4"/>
      <c r="F3" s="41" t="s">
        <v>5</v>
      </c>
      <c r="G3" s="22"/>
    </row>
    <row r="4" spans="1:7" x14ac:dyDescent="0.25">
      <c r="A4" s="8"/>
      <c r="B4" s="7" t="s">
        <v>1</v>
      </c>
      <c r="C4" s="47" t="s">
        <v>46</v>
      </c>
      <c r="D4" s="47"/>
      <c r="E4" s="47"/>
      <c r="F4" s="47"/>
      <c r="G4" s="33"/>
    </row>
    <row r="5" spans="1:7" x14ac:dyDescent="0.25">
      <c r="A5" s="10"/>
      <c r="B5" s="48" t="s">
        <v>18</v>
      </c>
      <c r="C5" s="48"/>
      <c r="D5" s="48"/>
      <c r="E5" s="48"/>
      <c r="F5" s="48"/>
      <c r="G5" s="34"/>
    </row>
    <row r="6" spans="1:7" x14ac:dyDescent="0.25">
      <c r="A6" s="19"/>
      <c r="B6" s="49" t="s">
        <v>6</v>
      </c>
      <c r="C6" s="49"/>
      <c r="D6" s="49"/>
      <c r="E6" s="49"/>
      <c r="F6" s="49"/>
      <c r="G6" s="35"/>
    </row>
    <row r="7" spans="1:7" x14ac:dyDescent="0.25">
      <c r="A7" s="9"/>
      <c r="B7" s="28" t="s">
        <v>9</v>
      </c>
      <c r="C7" s="27" t="s">
        <v>78</v>
      </c>
      <c r="D7" s="20" t="s">
        <v>7</v>
      </c>
      <c r="E7" s="13" t="s">
        <v>4</v>
      </c>
      <c r="F7" s="42" t="s">
        <v>8</v>
      </c>
      <c r="G7" s="36"/>
    </row>
    <row r="8" spans="1:7" x14ac:dyDescent="0.25">
      <c r="A8" s="38" t="s">
        <v>26</v>
      </c>
      <c r="B8" s="24" t="s">
        <v>47</v>
      </c>
      <c r="C8" s="29" t="s">
        <v>63</v>
      </c>
      <c r="D8" s="25">
        <v>1.19</v>
      </c>
      <c r="E8" s="26">
        <v>6</v>
      </c>
      <c r="F8" s="43">
        <v>10056</v>
      </c>
      <c r="G8" s="37"/>
    </row>
    <row r="9" spans="1:7" x14ac:dyDescent="0.25">
      <c r="A9" s="38" t="s">
        <v>38</v>
      </c>
      <c r="B9" s="24" t="s">
        <v>48</v>
      </c>
      <c r="C9" s="29" t="s">
        <v>64</v>
      </c>
      <c r="D9" s="25">
        <v>2.04</v>
      </c>
      <c r="E9" s="26">
        <v>6</v>
      </c>
      <c r="F9" s="43">
        <v>20000</v>
      </c>
      <c r="G9" s="37"/>
    </row>
    <row r="10" spans="1:7" x14ac:dyDescent="0.25">
      <c r="A10" s="38" t="s">
        <v>25</v>
      </c>
      <c r="B10" s="24" t="s">
        <v>49</v>
      </c>
      <c r="C10" s="29" t="s">
        <v>65</v>
      </c>
      <c r="D10" s="25">
        <v>1.77</v>
      </c>
      <c r="E10" s="26">
        <v>6</v>
      </c>
      <c r="F10" s="43">
        <v>12300</v>
      </c>
      <c r="G10" s="37"/>
    </row>
    <row r="11" spans="1:7" x14ac:dyDescent="0.25">
      <c r="A11" s="38" t="s">
        <v>27</v>
      </c>
      <c r="B11" s="24" t="s">
        <v>50</v>
      </c>
      <c r="C11" s="29" t="s">
        <v>66</v>
      </c>
      <c r="D11" s="25">
        <v>1.3</v>
      </c>
      <c r="E11" s="26">
        <v>6</v>
      </c>
      <c r="F11" s="43">
        <v>11169</v>
      </c>
      <c r="G11" s="37"/>
    </row>
    <row r="12" spans="1:7" x14ac:dyDescent="0.25">
      <c r="A12" s="38" t="s">
        <v>37</v>
      </c>
      <c r="B12" s="24" t="s">
        <v>51</v>
      </c>
      <c r="C12" s="29" t="s">
        <v>67</v>
      </c>
      <c r="D12" s="25">
        <v>1.41</v>
      </c>
      <c r="E12" s="26">
        <v>6</v>
      </c>
      <c r="F12" s="43">
        <v>10300</v>
      </c>
      <c r="G12" s="37"/>
    </row>
    <row r="13" spans="1:7" x14ac:dyDescent="0.25">
      <c r="A13" s="38" t="s">
        <v>28</v>
      </c>
      <c r="B13" s="24" t="s">
        <v>52</v>
      </c>
      <c r="C13" s="29" t="s">
        <v>68</v>
      </c>
      <c r="D13" s="25">
        <v>1.34</v>
      </c>
      <c r="E13" s="26">
        <v>6</v>
      </c>
      <c r="F13" s="43">
        <v>10700</v>
      </c>
      <c r="G13" s="37"/>
    </row>
    <row r="14" spans="1:7" x14ac:dyDescent="0.25">
      <c r="A14" s="38" t="s">
        <v>29</v>
      </c>
      <c r="B14" s="24" t="s">
        <v>53</v>
      </c>
      <c r="C14" s="29" t="s">
        <v>69</v>
      </c>
      <c r="D14" s="25">
        <v>1.44</v>
      </c>
      <c r="E14" s="26">
        <v>6</v>
      </c>
      <c r="F14" s="43">
        <v>8126</v>
      </c>
      <c r="G14" s="37"/>
    </row>
    <row r="15" spans="1:7" x14ac:dyDescent="0.25">
      <c r="A15" s="38" t="s">
        <v>35</v>
      </c>
      <c r="B15" s="24" t="s">
        <v>54</v>
      </c>
      <c r="C15" s="29" t="s">
        <v>70</v>
      </c>
      <c r="D15" s="25">
        <v>1.67</v>
      </c>
      <c r="E15" s="26">
        <v>6</v>
      </c>
      <c r="F15" s="43">
        <v>27000</v>
      </c>
      <c r="G15" s="37"/>
    </row>
    <row r="16" spans="1:7" x14ac:dyDescent="0.25">
      <c r="A16" s="38" t="s">
        <v>36</v>
      </c>
      <c r="B16" s="24" t="s">
        <v>55</v>
      </c>
      <c r="C16" s="29" t="s">
        <v>71</v>
      </c>
      <c r="D16" s="25">
        <v>1.86</v>
      </c>
      <c r="E16" s="26">
        <v>6</v>
      </c>
      <c r="F16" s="43">
        <v>13000</v>
      </c>
      <c r="G16" s="37"/>
    </row>
    <row r="17" spans="1:7" x14ac:dyDescent="0.25">
      <c r="A17" s="38" t="s">
        <v>34</v>
      </c>
      <c r="B17" s="24" t="s">
        <v>56</v>
      </c>
      <c r="C17" s="29" t="s">
        <v>72</v>
      </c>
      <c r="D17" s="25">
        <v>1.29</v>
      </c>
      <c r="E17" s="26">
        <v>6</v>
      </c>
      <c r="F17" s="43">
        <v>9276</v>
      </c>
      <c r="G17" s="37"/>
    </row>
    <row r="18" spans="1:7" x14ac:dyDescent="0.25">
      <c r="A18" s="38" t="s">
        <v>33</v>
      </c>
      <c r="B18" s="24" t="s">
        <v>57</v>
      </c>
      <c r="C18" s="29" t="s">
        <v>64</v>
      </c>
      <c r="D18" s="25">
        <v>1.37</v>
      </c>
      <c r="E18" s="26">
        <v>6</v>
      </c>
      <c r="F18" s="43">
        <v>8121</v>
      </c>
      <c r="G18" s="37"/>
    </row>
    <row r="19" spans="1:7" x14ac:dyDescent="0.25">
      <c r="A19" s="38" t="s">
        <v>39</v>
      </c>
      <c r="B19" s="24" t="s">
        <v>58</v>
      </c>
      <c r="C19" s="29" t="s">
        <v>73</v>
      </c>
      <c r="D19" s="25">
        <v>1.25</v>
      </c>
      <c r="E19" s="26">
        <v>6</v>
      </c>
      <c r="F19" s="43">
        <v>6457</v>
      </c>
      <c r="G19" s="37"/>
    </row>
    <row r="20" spans="1:7" x14ac:dyDescent="0.25">
      <c r="A20" s="38" t="s">
        <v>30</v>
      </c>
      <c r="B20" s="24" t="s">
        <v>59</v>
      </c>
      <c r="C20" s="29" t="s">
        <v>74</v>
      </c>
      <c r="D20" s="25">
        <v>1.26</v>
      </c>
      <c r="E20" s="26">
        <v>6</v>
      </c>
      <c r="F20" s="43">
        <v>22200</v>
      </c>
      <c r="G20" s="37"/>
    </row>
    <row r="21" spans="1:7" x14ac:dyDescent="0.25">
      <c r="A21" s="38" t="s">
        <v>31</v>
      </c>
      <c r="B21" s="24" t="s">
        <v>60</v>
      </c>
      <c r="C21" s="29" t="s">
        <v>75</v>
      </c>
      <c r="D21" s="25">
        <v>1.35</v>
      </c>
      <c r="E21" s="26">
        <v>6</v>
      </c>
      <c r="F21" s="43">
        <v>9900</v>
      </c>
      <c r="G21" s="37"/>
    </row>
    <row r="22" spans="1:7" x14ac:dyDescent="0.25">
      <c r="A22" s="38" t="s">
        <v>40</v>
      </c>
      <c r="B22" s="24" t="s">
        <v>61</v>
      </c>
      <c r="C22" s="29" t="s">
        <v>76</v>
      </c>
      <c r="D22" s="25">
        <v>1.41</v>
      </c>
      <c r="E22" s="26">
        <v>6</v>
      </c>
      <c r="F22" s="43">
        <v>12014</v>
      </c>
      <c r="G22" s="37"/>
    </row>
    <row r="23" spans="1:7" x14ac:dyDescent="0.25">
      <c r="A23" s="38" t="s">
        <v>32</v>
      </c>
      <c r="B23" s="24" t="s">
        <v>62</v>
      </c>
      <c r="C23" s="29" t="s">
        <v>77</v>
      </c>
      <c r="D23" s="25">
        <v>1.35</v>
      </c>
      <c r="E23" s="26">
        <v>6</v>
      </c>
      <c r="F23" s="43">
        <v>20000</v>
      </c>
      <c r="G23" s="37"/>
    </row>
    <row r="24" spans="1:7" x14ac:dyDescent="0.25">
      <c r="A24" s="6"/>
      <c r="B24" s="46" t="s">
        <v>12</v>
      </c>
      <c r="C24" s="46"/>
      <c r="D24" s="46"/>
      <c r="E24" s="46"/>
      <c r="F24" s="46"/>
      <c r="G24" s="37" t="e">
        <f>VLOOKUP(A24,[1]Заявка!$A$475:$G$527,7,0)</f>
        <v>#N/A</v>
      </c>
    </row>
    <row r="25" spans="1:7" ht="15.6" x14ac:dyDescent="0.25">
      <c r="A25" s="6"/>
      <c r="B25" s="21" t="s">
        <v>13</v>
      </c>
      <c r="C25" s="50" t="s">
        <v>2</v>
      </c>
      <c r="D25" s="50"/>
      <c r="E25" s="32" t="s">
        <v>4</v>
      </c>
      <c r="F25" s="44" t="s">
        <v>10</v>
      </c>
      <c r="G25" s="37" t="e">
        <f>VLOOKUP(A25,[1]Заявка!$A$475:$G$527,7,0)</f>
        <v>#N/A</v>
      </c>
    </row>
    <row r="26" spans="1:7" ht="24" x14ac:dyDescent="0.25">
      <c r="A26" s="38" t="s">
        <v>41</v>
      </c>
      <c r="B26" s="15" t="s">
        <v>19</v>
      </c>
      <c r="C26" s="12">
        <v>400</v>
      </c>
      <c r="D26" s="30" t="s">
        <v>11</v>
      </c>
      <c r="E26" s="14">
        <v>12</v>
      </c>
      <c r="F26" s="45">
        <f>G26</f>
        <v>2915</v>
      </c>
      <c r="G26" s="37">
        <f>VLOOKUP(A26,[1]Заявка!$A$475:$G$527,7,0)</f>
        <v>2915</v>
      </c>
    </row>
    <row r="27" spans="1:7" ht="15.6" x14ac:dyDescent="0.25">
      <c r="A27" s="6"/>
      <c r="B27" s="21" t="s">
        <v>14</v>
      </c>
      <c r="C27" s="50" t="s">
        <v>2</v>
      </c>
      <c r="D27" s="50"/>
      <c r="E27" s="32" t="s">
        <v>4</v>
      </c>
      <c r="F27" s="44" t="s">
        <v>10</v>
      </c>
      <c r="G27" s="37" t="e">
        <f>VLOOKUP(A27,[1]Заявка!$A$475:$G$527,7,0)</f>
        <v>#N/A</v>
      </c>
    </row>
    <row r="28" spans="1:7" ht="24" x14ac:dyDescent="0.25">
      <c r="A28" s="38">
        <v>10000160035</v>
      </c>
      <c r="B28" s="15" t="s">
        <v>20</v>
      </c>
      <c r="C28" s="12">
        <v>400</v>
      </c>
      <c r="D28" s="30" t="s">
        <v>11</v>
      </c>
      <c r="E28" s="14">
        <v>12</v>
      </c>
      <c r="F28" s="45">
        <f>G28</f>
        <v>2670</v>
      </c>
      <c r="G28" s="37">
        <f>VLOOKUP(A28,[1]Заявка!$A$475:$G$527,7,0)</f>
        <v>2670</v>
      </c>
    </row>
    <row r="29" spans="1:7" ht="15.6" x14ac:dyDescent="0.25">
      <c r="A29" s="6"/>
      <c r="B29" s="21" t="s">
        <v>15</v>
      </c>
      <c r="C29" s="50" t="s">
        <v>2</v>
      </c>
      <c r="D29" s="50"/>
      <c r="E29" s="32" t="s">
        <v>4</v>
      </c>
      <c r="F29" s="44" t="s">
        <v>10</v>
      </c>
      <c r="G29" s="37" t="e">
        <f>VLOOKUP(A29,[1]Заявка!$A$475:$G$527,7,0)</f>
        <v>#N/A</v>
      </c>
    </row>
    <row r="30" spans="1:7" x14ac:dyDescent="0.25">
      <c r="A30" s="38" t="s">
        <v>42</v>
      </c>
      <c r="B30" s="15" t="s">
        <v>21</v>
      </c>
      <c r="C30" s="12">
        <v>400</v>
      </c>
      <c r="D30" s="30" t="s">
        <v>11</v>
      </c>
      <c r="E30" s="14">
        <v>12</v>
      </c>
      <c r="F30" s="45">
        <f>G30</f>
        <v>2745</v>
      </c>
      <c r="G30" s="37">
        <f>VLOOKUP(A30,[1]Заявка!$A$475:$G$527,7,0)</f>
        <v>2745</v>
      </c>
    </row>
    <row r="31" spans="1:7" ht="15.6" x14ac:dyDescent="0.25">
      <c r="A31" s="6"/>
      <c r="B31" s="21" t="s">
        <v>16</v>
      </c>
      <c r="C31" s="50" t="s">
        <v>2</v>
      </c>
      <c r="D31" s="50"/>
      <c r="E31" s="32" t="s">
        <v>4</v>
      </c>
      <c r="F31" s="44" t="s">
        <v>10</v>
      </c>
      <c r="G31" s="37" t="e">
        <f>VLOOKUP(A31,[1]Заявка!$A$475:$G$527,7,0)</f>
        <v>#N/A</v>
      </c>
    </row>
    <row r="32" spans="1:7" ht="24" x14ac:dyDescent="0.25">
      <c r="A32" s="38" t="s">
        <v>43</v>
      </c>
      <c r="B32" s="15" t="s">
        <v>22</v>
      </c>
      <c r="C32" s="12">
        <v>400</v>
      </c>
      <c r="D32" s="30" t="s">
        <v>11</v>
      </c>
      <c r="E32" s="14">
        <v>12</v>
      </c>
      <c r="F32" s="45">
        <f>G32</f>
        <v>1990</v>
      </c>
      <c r="G32" s="37">
        <f>VLOOKUP(A32,[1]Заявка!$A$475:$G$527,7,0)</f>
        <v>1990</v>
      </c>
    </row>
    <row r="33" spans="1:7" ht="15.6" x14ac:dyDescent="0.25">
      <c r="A33" s="6"/>
      <c r="B33" s="21" t="s">
        <v>17</v>
      </c>
      <c r="C33" s="50" t="s">
        <v>2</v>
      </c>
      <c r="D33" s="50"/>
      <c r="E33" s="32" t="s">
        <v>4</v>
      </c>
      <c r="F33" s="44" t="s">
        <v>10</v>
      </c>
      <c r="G33" s="37" t="e">
        <f>VLOOKUP(A33,[1]Заявка!$A$475:$G$527,7,0)</f>
        <v>#N/A</v>
      </c>
    </row>
    <row r="34" spans="1:7" ht="24" x14ac:dyDescent="0.25">
      <c r="A34" s="38" t="s">
        <v>44</v>
      </c>
      <c r="B34" s="15" t="s">
        <v>23</v>
      </c>
      <c r="C34" s="12">
        <v>400</v>
      </c>
      <c r="D34" s="30" t="s">
        <v>11</v>
      </c>
      <c r="E34" s="14">
        <v>12</v>
      </c>
      <c r="F34" s="45">
        <f>G34</f>
        <v>2615</v>
      </c>
      <c r="G34" s="37">
        <f>VLOOKUP(A34,[1]Заявка!$A$475:$G$527,7,0)</f>
        <v>2615</v>
      </c>
    </row>
  </sheetData>
  <mergeCells count="9">
    <mergeCell ref="C25:D25"/>
    <mergeCell ref="C27:D27"/>
    <mergeCell ref="C29:D29"/>
    <mergeCell ref="C31:D31"/>
    <mergeCell ref="C33:D33"/>
    <mergeCell ref="B24:F24"/>
    <mergeCell ref="C4:F4"/>
    <mergeCell ref="B5:F5"/>
    <mergeCell ref="B6:F6"/>
  </mergeCells>
  <hyperlinks>
    <hyperlink ref="F3" r:id="rId1" xr:uid="{00000000-0004-0000-0000-000000000000}"/>
  </hyperlinks>
  <pageMargins left="0.25" right="0.25" top="0.75" bottom="0.75" header="0.3" footer="0.3"/>
  <pageSetup paperSize="9" scale="8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user</cp:lastModifiedBy>
  <cp:lastPrinted>2022-03-09T13:51:53Z</cp:lastPrinted>
  <dcterms:created xsi:type="dcterms:W3CDTF">2019-01-28T07:44:44Z</dcterms:created>
  <dcterms:modified xsi:type="dcterms:W3CDTF">2023-04-11T04:29:50Z</dcterms:modified>
</cp:coreProperties>
</file>